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13_ncr:1_{F01F02FF-8280-4ADF-8331-74FFBFE41D1B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P3" i="1"/>
  <c r="P4" i="1"/>
  <c r="P5" i="1"/>
  <c r="P6" i="1"/>
  <c r="P2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<sst xmlns="http://schemas.openxmlformats.org/spreadsheetml/2006/main" count="61" uniqueCount="43">
  <si>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</si>
  <si>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</si>
  <si>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</si>
  <si>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</si>
  <si>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</si>
  <si>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</si>
  <si>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</si>
  <si>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</si>
  <si>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</si>
  <si>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</si>
  <si>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</si>
  <si>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</si>
  <si>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AM0029</t>
  </si>
  <si>
    <t>PC</t>
  </si>
  <si>
    <t>HP Color LaserJet Pro M477fdw Farblaserdrucker MultifunktionsgerâšÂ§t (Drucker, Scanner, Kopierer, Fax, WLAN, LAN, ePrint, Airpint, Duplex, NFC, USB, 600 x 600 dpi,24 Seiten/Min) weiâšĂĽ</t>
  </si>
  <si>
    <t>LPNHF000658331</t>
  </si>
  <si>
    <t>Kyocera Ecosys P3045dn SW-Laserdrucker (drucken bis zu 45 Seiten/Minute, 1.200 dpi)</t>
  </si>
  <si>
    <t>LPNHE323016240</t>
  </si>
  <si>
    <t>Xerox 3610V DN Stampante Laser Bianco e Nero, Formato Stampa A4</t>
  </si>
  <si>
    <t>LPNHF000363983</t>
  </si>
  <si>
    <t>HP OfficeJet Pro 8725 Stampante All-in-One, Tecnologia Inkjet Termica, A4, Wireless</t>
  </si>
  <si>
    <t>LPNHF000719407</t>
  </si>
  <si>
    <t>Office Product</t>
  </si>
  <si>
    <t>REXEL Momentum X410-SL Slimline Distruggidocumenti - Grigio - 2104573EU</t>
  </si>
  <si>
    <t>LPNHE368339017</t>
  </si>
  <si>
    <t>Epson WorkForce WF-2860DWF Tintenstrahl-MultifunktionsgerâšÂ§t Drucker (Scannen, Kopieren, Faxen, ADF, WiFi, Ethernet, NFC, Duplex, Einzelpatronen, DIN A4, Amazon Dash Replenishment-fâšÂ§hig) schwarz</t>
  </si>
  <si>
    <t>LPNHE396691450</t>
  </si>
  <si>
    <t>LPNHE357787704</t>
  </si>
  <si>
    <t>Epson XP 257 Expression Home, Multifunzione Compatto con Wi-Fi Direct, con Amazon Dash Replenishment Ready, Bianco</t>
  </si>
  <si>
    <t>LPNHE401877097</t>
  </si>
  <si>
    <t>Epson Expression Home XP-2105 Stampante 3-in-1, Stampa da Dispositivi Mobili, Cartucce di Inchiostro Separate, Wi-Fi e Wi-Fi Direct, 8 pagine/min Monocromatico, 4 pagine/min Colour</t>
  </si>
  <si>
    <t>LPNHE366299189</t>
  </si>
  <si>
    <t>INTEY LaminiergerâšÂ§t A3/A4/A5 [heiâšĂĽ/kalt] 250mm / min Schnelles Laminieren Kompatibel mit 80/100/125MIC inkl. 10 Laminierfolien fâšÂşr BâšÂşro, Home und Schule Schwarz weiâšĂĽ</t>
  </si>
  <si>
    <t>LPNHE396694827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</si>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</sst>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11"/>
  <sheetViews>
    <sheetView tabSelected="1" workbookViewId="0">
      <selection activeCell="N16" sqref="N16"/>
    </sheetView>
  </sheetViews>
  <sheetFormatPr defaultRowHeight="15" x14ac:dyDescent="0.25"/>
  <cols>
    <col min="1" max="1" width="8" bestFit="1" customWidth="1"/>
    <col min="2" max="2" width="13.85546875" bestFit="1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9.4257812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41</v>
      </c>
      <c r="O1" s="7" t="s">
        <v>34</v>
      </c>
      <c r="P1" s="7" t="s">
        <v>35</v>
      </c>
    </row>
    <row r="2" spans="1:16" x14ac:dyDescent="0.25">
      <c r="A2" t="s">
        <v>12</v>
      </c>
      <c r="B2" t="s">
        <v>13</v>
      </c>
      <c r="C2" t="s">
        <v>14</v>
      </c>
      <c r="D2" s="1">
        <v>888793383537</v>
      </c>
      <c r="E2" t="s">
        <v>15</v>
      </c>
      <c r="F2">
        <v>1</v>
      </c>
      <c r="G2" s="2">
        <v>649.13</v>
      </c>
      <c r="H2" s="2">
        <v>162.2825</v>
      </c>
      <c r="I2" s="2">
        <v>155.7912</v>
      </c>
      <c r="J2" s="2">
        <v>149.29990000000001</v>
      </c>
      <c r="K2" s="2">
        <v>142.80860000000001</v>
      </c>
      <c r="L2" s="2">
        <v>136.31729999999999</v>
      </c>
      <c r="N2" s="7" t="s">
        <v>36</v>
      </c>
      <c r="O2" s="7">
        <f>SUM(H:H)</f>
        <v>487.84062499999999</v>
      </c>
      <c r="P2" s="7">
        <f>O2*1.23</f>
        <v>600.04396874999998</v>
      </c>
    </row>
    <row r="3" spans="1:16" x14ac:dyDescent="0.25">
      <c r="A3" t="s">
        <v>12</v>
      </c>
      <c r="B3" t="s">
        <v>13</v>
      </c>
      <c r="C3" t="s">
        <v>16</v>
      </c>
      <c r="D3" s="1">
        <v>632983042496</v>
      </c>
      <c r="E3" t="s">
        <v>17</v>
      </c>
      <c r="F3">
        <v>1</v>
      </c>
      <c r="G3" s="2">
        <v>376.9</v>
      </c>
      <c r="H3" s="2">
        <v>94.224999999999994</v>
      </c>
      <c r="I3" s="2">
        <v>90.455999999999989</v>
      </c>
      <c r="J3" s="2">
        <v>86.686999999999998</v>
      </c>
      <c r="K3" s="2">
        <v>82.917999999999992</v>
      </c>
      <c r="L3" s="2">
        <v>79.148999999999987</v>
      </c>
      <c r="N3" s="6" t="s">
        <v>37</v>
      </c>
      <c r="O3" s="7">
        <f>SUM(I:I)</f>
        <v>468.327</v>
      </c>
      <c r="P3" s="7">
        <f t="shared" ref="P3:P6" si="0">O3*1.23</f>
        <v>576.04220999999995</v>
      </c>
    </row>
    <row r="4" spans="1:16" x14ac:dyDescent="0.25">
      <c r="A4" t="s">
        <v>12</v>
      </c>
      <c r="B4" t="s">
        <v>13</v>
      </c>
      <c r="C4" t="s">
        <v>18</v>
      </c>
      <c r="D4" s="1">
        <v>952059729176</v>
      </c>
      <c r="E4" t="s">
        <v>19</v>
      </c>
      <c r="F4">
        <v>1</v>
      </c>
      <c r="G4" s="2">
        <v>331.31</v>
      </c>
      <c r="H4" s="2">
        <v>82.827500000000001</v>
      </c>
      <c r="I4" s="2">
        <v>79.514399999999995</v>
      </c>
      <c r="J4" s="2">
        <v>76.201300000000003</v>
      </c>
      <c r="K4" s="2">
        <v>72.888199999999998</v>
      </c>
      <c r="L4" s="2">
        <v>69.575099999999992</v>
      </c>
      <c r="N4" s="6" t="s">
        <v>38</v>
      </c>
      <c r="O4" s="7">
        <f>SUM(J:J)</f>
        <v>448.81337500000006</v>
      </c>
      <c r="P4" s="7">
        <f t="shared" si="0"/>
        <v>552.04045125000005</v>
      </c>
    </row>
    <row r="5" spans="1:16" x14ac:dyDescent="0.25">
      <c r="A5" t="s">
        <v>12</v>
      </c>
      <c r="B5" t="s">
        <v>13</v>
      </c>
      <c r="C5" t="s">
        <v>20</v>
      </c>
      <c r="D5" s="1">
        <v>889894411853</v>
      </c>
      <c r="E5" t="s">
        <v>21</v>
      </c>
      <c r="F5">
        <v>1</v>
      </c>
      <c r="G5" s="2">
        <v>169.86</v>
      </c>
      <c r="H5" s="2">
        <v>42.465000000000003</v>
      </c>
      <c r="I5" s="2">
        <v>40.766400000000004</v>
      </c>
      <c r="J5" s="2">
        <v>39.067800000000005</v>
      </c>
      <c r="K5" s="2">
        <v>37.369200000000006</v>
      </c>
      <c r="L5" s="2">
        <v>35.6706</v>
      </c>
      <c r="N5" s="6" t="s">
        <v>39</v>
      </c>
      <c r="O5" s="7">
        <f>SUM(K:K)</f>
        <v>429.29975000000002</v>
      </c>
      <c r="P5" s="7">
        <f t="shared" si="0"/>
        <v>528.03869250000002</v>
      </c>
    </row>
    <row r="6" spans="1:16" x14ac:dyDescent="0.25">
      <c r="A6" t="s">
        <v>12</v>
      </c>
      <c r="B6" t="s">
        <v>22</v>
      </c>
      <c r="C6" t="s">
        <v>23</v>
      </c>
      <c r="D6" s="1">
        <v>5028252523301</v>
      </c>
      <c r="E6" t="s">
        <v>24</v>
      </c>
      <c r="F6">
        <v>1</v>
      </c>
      <c r="G6" s="2">
        <v>117</v>
      </c>
      <c r="H6" s="2">
        <v>29.25</v>
      </c>
      <c r="I6" s="2">
        <v>28.08</v>
      </c>
      <c r="J6" s="2">
        <v>26.91</v>
      </c>
      <c r="K6" s="2">
        <v>25.74</v>
      </c>
      <c r="L6" s="2">
        <v>24.57</v>
      </c>
      <c r="N6" s="6" t="s">
        <v>40</v>
      </c>
      <c r="O6" s="7">
        <f>SUM(L:L)</f>
        <v>409.78612499999997</v>
      </c>
      <c r="P6" s="7">
        <f t="shared" si="0"/>
        <v>504.03693374999995</v>
      </c>
    </row>
    <row r="7" spans="1:16" x14ac:dyDescent="0.25">
      <c r="A7" t="s">
        <v>12</v>
      </c>
      <c r="B7" t="s">
        <v>13</v>
      </c>
      <c r="C7" t="s">
        <v>25</v>
      </c>
      <c r="D7" s="1">
        <v>8715946649689</v>
      </c>
      <c r="E7" t="s">
        <v>26</v>
      </c>
      <c r="F7">
        <v>1</v>
      </c>
      <c r="G7" s="2">
        <v>86.9</v>
      </c>
      <c r="H7" s="2">
        <v>21.725000000000001</v>
      </c>
      <c r="I7" s="2">
        <v>20.856000000000002</v>
      </c>
      <c r="J7" s="2">
        <v>19.987000000000002</v>
      </c>
      <c r="K7" s="2">
        <v>19.118000000000002</v>
      </c>
      <c r="L7" s="2">
        <v>18.248999999999999</v>
      </c>
    </row>
    <row r="8" spans="1:16" x14ac:dyDescent="0.25">
      <c r="A8" t="s">
        <v>12</v>
      </c>
      <c r="B8" t="s">
        <v>13</v>
      </c>
      <c r="C8" t="s">
        <v>25</v>
      </c>
      <c r="D8" s="1">
        <v>8715946649689</v>
      </c>
      <c r="E8" t="s">
        <v>27</v>
      </c>
      <c r="F8">
        <v>1</v>
      </c>
      <c r="G8" s="2">
        <v>86.9</v>
      </c>
      <c r="H8" s="2">
        <v>21.725000000000001</v>
      </c>
      <c r="I8" s="2">
        <v>20.856000000000002</v>
      </c>
      <c r="J8" s="2">
        <v>19.987000000000002</v>
      </c>
      <c r="K8" s="2">
        <v>19.118000000000002</v>
      </c>
      <c r="L8" s="2">
        <v>18.248999999999999</v>
      </c>
      <c r="N8" s="6" t="s">
        <v>42</v>
      </c>
      <c r="O8" s="8">
        <f>SUM(F:F)</f>
        <v>10</v>
      </c>
    </row>
    <row r="9" spans="1:16" x14ac:dyDescent="0.25">
      <c r="A9" t="s">
        <v>12</v>
      </c>
      <c r="B9" t="s">
        <v>13</v>
      </c>
      <c r="C9" t="s">
        <v>28</v>
      </c>
      <c r="D9" s="1">
        <v>8715946652566</v>
      </c>
      <c r="E9" t="s">
        <v>29</v>
      </c>
      <c r="F9">
        <v>1</v>
      </c>
      <c r="G9" s="2">
        <v>61.975000000000001</v>
      </c>
      <c r="H9" s="2">
        <v>15.49375</v>
      </c>
      <c r="I9" s="2">
        <v>14.874000000000001</v>
      </c>
      <c r="J9" s="2">
        <v>14.254250000000001</v>
      </c>
      <c r="K9" s="2">
        <v>13.634500000000001</v>
      </c>
      <c r="L9" s="2">
        <v>13.014749999999999</v>
      </c>
    </row>
    <row r="10" spans="1:16" x14ac:dyDescent="0.25">
      <c r="A10" t="s">
        <v>12</v>
      </c>
      <c r="B10" t="s">
        <v>13</v>
      </c>
      <c r="C10" t="s">
        <v>30</v>
      </c>
      <c r="D10" s="1">
        <v>8715946665573</v>
      </c>
      <c r="E10" t="s">
        <v>31</v>
      </c>
      <c r="F10">
        <v>1</v>
      </c>
      <c r="G10" s="2">
        <v>54.9</v>
      </c>
      <c r="H10" s="2">
        <v>13.725</v>
      </c>
      <c r="I10" s="2">
        <v>13.175999999999998</v>
      </c>
      <c r="J10" s="2">
        <v>12.627000000000001</v>
      </c>
      <c r="K10" s="2">
        <v>12.077999999999999</v>
      </c>
      <c r="L10" s="2">
        <v>11.529</v>
      </c>
    </row>
    <row r="11" spans="1:16" x14ac:dyDescent="0.25">
      <c r="A11" t="s">
        <v>12</v>
      </c>
      <c r="B11" t="s">
        <v>22</v>
      </c>
      <c r="C11" t="s">
        <v>32</v>
      </c>
      <c r="D11" s="1">
        <v>708445655594</v>
      </c>
      <c r="E11" t="s">
        <v>33</v>
      </c>
      <c r="F11">
        <v>1</v>
      </c>
      <c r="G11" s="2">
        <v>16.487500000000001</v>
      </c>
      <c r="H11" s="2">
        <v>4.1218750000000002</v>
      </c>
      <c r="I11" s="2">
        <v>3.9569999999999999</v>
      </c>
      <c r="J11" s="2">
        <v>3.7921250000000004</v>
      </c>
      <c r="K11" s="2">
        <v>3.6272500000000001</v>
      </c>
      <c r="L11" s="2">
        <v>3.4623750000000002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2020-01-09T16:13:45Z</dcterms:modified>
</cp:coreProperties>
</file>